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ck\avf\rentrée 2023\ago2023\"/>
    </mc:Choice>
  </mc:AlternateContent>
  <xr:revisionPtr revIDLastSave="0" documentId="13_ncr:1_{C0AF6354-5097-4A5D-B894-930AF53F0AD5}" xr6:coauthVersionLast="47" xr6:coauthVersionMax="47" xr10:uidLastSave="{00000000-0000-0000-0000-000000000000}"/>
  <bookViews>
    <workbookView xWindow="-120" yWindow="-120" windowWidth="20730" windowHeight="11160" xr2:uid="{31350D68-5816-474A-BAF6-F32E4E6DE3B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D63" i="1"/>
  <c r="C63" i="1"/>
  <c r="B63" i="1"/>
  <c r="E63" i="1"/>
  <c r="M51" i="1"/>
  <c r="L51" i="1"/>
  <c r="I51" i="1"/>
  <c r="J51" i="1"/>
  <c r="G51" i="1" l="1"/>
  <c r="F51" i="1"/>
  <c r="E51" i="1"/>
  <c r="D51" i="1" l="1"/>
</calcChain>
</file>

<file path=xl/sharedStrings.xml><?xml version="1.0" encoding="utf-8"?>
<sst xmlns="http://schemas.openxmlformats.org/spreadsheetml/2006/main" count="81" uniqueCount="75">
  <si>
    <t>2022-2023</t>
  </si>
  <si>
    <t>Nombre d'adhérents</t>
  </si>
  <si>
    <t>dont nouveaux inscrits.</t>
  </si>
  <si>
    <t>âge moyen(*)</t>
  </si>
  <si>
    <t>68,11 ans</t>
  </si>
  <si>
    <t>68,42 ans</t>
  </si>
  <si>
    <t>ATELIERS (Participants)</t>
  </si>
  <si>
    <t>Aquarelle</t>
  </si>
  <si>
    <t>Art floral</t>
  </si>
  <si>
    <t>Dessin</t>
  </si>
  <si>
    <t>Encadrement</t>
  </si>
  <si>
    <t>Patchwork</t>
  </si>
  <si>
    <t>Peinture huile acry pastel</t>
  </si>
  <si>
    <t>Théâtre</t>
  </si>
  <si>
    <t>Tricot Crochet</t>
  </si>
  <si>
    <t>Conversation allemande</t>
  </si>
  <si>
    <t>Conversation anglaise</t>
  </si>
  <si>
    <t>Conversation espagnole</t>
  </si>
  <si>
    <t>chinois</t>
  </si>
  <si>
    <t>Conversation italienne</t>
  </si>
  <si>
    <t>Gym cérébrale</t>
  </si>
  <si>
    <t>Petit bouillon de culture</t>
  </si>
  <si>
    <t>Belote</t>
  </si>
  <si>
    <t>Bridge</t>
  </si>
  <si>
    <t>Echecs</t>
  </si>
  <si>
    <t>Pyramide</t>
  </si>
  <si>
    <t>Oenophilie</t>
  </si>
  <si>
    <t>Scrabble</t>
  </si>
  <si>
    <t>Tarot</t>
  </si>
  <si>
    <t>Bowling</t>
  </si>
  <si>
    <t>Danse Country et Line Dance</t>
  </si>
  <si>
    <t>Gymnastique</t>
  </si>
  <si>
    <t>Marche</t>
  </si>
  <si>
    <t>Marche Nordique</t>
  </si>
  <si>
    <t>Bungy Pump</t>
  </si>
  <si>
    <t>Pétanque</t>
  </si>
  <si>
    <t>Qi-gong</t>
  </si>
  <si>
    <t>Randonnées pédestres</t>
  </si>
  <si>
    <t>Sophrologie</t>
  </si>
  <si>
    <t>Tennis</t>
  </si>
  <si>
    <t>Vélo loisirs</t>
  </si>
  <si>
    <t>Yoga + Hata Yoga</t>
  </si>
  <si>
    <t>TOTAL</t>
  </si>
  <si>
    <t>(*) 65,89 ans en 2016-2017</t>
  </si>
  <si>
    <t>68,48 ans</t>
  </si>
  <si>
    <t>68,23 ans</t>
  </si>
  <si>
    <t>68,60 ans</t>
  </si>
  <si>
    <t>68,46 ans</t>
  </si>
  <si>
    <t>Promenade</t>
  </si>
  <si>
    <t>Ecriture</t>
  </si>
  <si>
    <t>Fun Dance</t>
  </si>
  <si>
    <t>Ornithologie</t>
  </si>
  <si>
    <t>Paris Moy Age</t>
  </si>
  <si>
    <t>informatique</t>
  </si>
  <si>
    <t>jeux société</t>
  </si>
  <si>
    <t>Mahjong</t>
  </si>
  <si>
    <t>ouv /ferm R2023</t>
  </si>
  <si>
    <t>ouv/ferm
 R 2022</t>
  </si>
  <si>
    <t>nb ateliers
R 2023</t>
  </si>
  <si>
    <t>nb ateliers
R 2022</t>
  </si>
  <si>
    <t>événements
nb inscriptions</t>
  </si>
  <si>
    <t>2019-2020</t>
  </si>
  <si>
    <t>2020-2021</t>
  </si>
  <si>
    <t>2021-2022</t>
  </si>
  <si>
    <t>CONVIVIALITÉ</t>
  </si>
  <si>
    <t>CYCLES DE CONFÉRENCE</t>
  </si>
  <si>
    <t>RANDO-RESTO</t>
  </si>
  <si>
    <t>RANDO-VISITE</t>
  </si>
  <si>
    <t>SÉJOURS RANDO</t>
  </si>
  <si>
    <t>SORTIES CULTURELLES</t>
  </si>
  <si>
    <t>THÉÂTRES-SPECTACLES</t>
  </si>
  <si>
    <t>ensemble</t>
  </si>
  <si>
    <t>exercices</t>
  </si>
  <si>
    <t>R 2022
22 oct</t>
  </si>
  <si>
    <t>R 2023
20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</si>
</sst>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55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7" fillId="3" borderId="3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right" vertical="center" wrapText="1"/>
    </xf>
    <xf numFmtId="0" fontId="9" fillId="3" borderId="29" xfId="0" applyFont="1" applyFill="1" applyBorder="1" applyAlignment="1">
      <alignment horizontal="right" vertical="center" wrapText="1"/>
    </xf>
    <xf numFmtId="0" fontId="9" fillId="3" borderId="33" xfId="0" applyFont="1" applyFill="1" applyBorder="1" applyAlignment="1">
      <alignment horizontal="right" vertical="center" wrapText="1"/>
    </xf>
    <xf numFmtId="0" fontId="9" fillId="3" borderId="28" xfId="0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right" vertical="center" wrapText="1"/>
    </xf>
    <xf numFmtId="0" fontId="11" fillId="3" borderId="33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7" fillId="3" borderId="33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vertical="center" wrapText="1"/>
    </xf>
    <xf numFmtId="0" fontId="14" fillId="0" borderId="11" xfId="1" applyFont="1" applyBorder="1" applyAlignment="1">
      <alignment vertical="center" wrapText="1"/>
    </xf>
    <xf numFmtId="0" fontId="14" fillId="0" borderId="12" xfId="2" applyFont="1" applyBorder="1" applyAlignment="1">
      <alignment vertical="center" wrapText="1"/>
    </xf>
    <xf numFmtId="0" fontId="14" fillId="0" borderId="37" xfId="1" applyFont="1" applyBorder="1" applyAlignment="1">
      <alignment horizontal="right" vertical="center" wrapText="1"/>
    </xf>
    <xf numFmtId="0" fontId="0" fillId="0" borderId="41" xfId="0" applyBorder="1" applyAlignment="1">
      <alignment vertical="center" wrapText="1"/>
    </xf>
    <xf numFmtId="0" fontId="14" fillId="0" borderId="31" xfId="2" applyFont="1" applyBorder="1" applyAlignment="1">
      <alignment horizontal="right" vertical="center" wrapText="1"/>
    </xf>
    <xf numFmtId="0" fontId="13" fillId="0" borderId="29" xfId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0" fontId="14" fillId="0" borderId="2" xfId="2" applyFont="1" applyBorder="1" applyAlignment="1">
      <alignment vertical="center" wrapText="1"/>
    </xf>
    <xf numFmtId="0" fontId="14" fillId="0" borderId="35" xfId="1" applyFont="1" applyBorder="1" applyAlignment="1">
      <alignment horizontal="right" vertical="center" wrapText="1"/>
    </xf>
    <xf numFmtId="0" fontId="0" fillId="0" borderId="42" xfId="0" applyBorder="1" applyAlignment="1">
      <alignment vertical="center" wrapText="1"/>
    </xf>
    <xf numFmtId="0" fontId="14" fillId="0" borderId="29" xfId="2" applyFont="1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13" fillId="0" borderId="29" xfId="2" applyFont="1" applyBorder="1" applyAlignment="1">
      <alignment vertical="center" wrapText="1"/>
    </xf>
    <xf numFmtId="0" fontId="14" fillId="0" borderId="6" xfId="2" applyFont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13" fillId="0" borderId="33" xfId="1" applyFont="1" applyBorder="1" applyAlignment="1">
      <alignment vertical="center" wrapText="1"/>
    </xf>
    <xf numFmtId="0" fontId="14" fillId="0" borderId="21" xfId="1" applyFont="1" applyBorder="1" applyAlignment="1">
      <alignment vertical="center" wrapText="1"/>
    </xf>
    <xf numFmtId="0" fontId="14" fillId="0" borderId="22" xfId="1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3" fillId="3" borderId="31" xfId="2" applyFont="1" applyFill="1" applyBorder="1" applyAlignment="1">
      <alignment horizontal="right" vertical="center" wrapText="1"/>
    </xf>
    <xf numFmtId="0" fontId="13" fillId="3" borderId="29" xfId="2" applyFont="1" applyFill="1" applyBorder="1" applyAlignment="1">
      <alignment horizontal="right" vertical="center" wrapText="1"/>
    </xf>
    <xf numFmtId="0" fontId="13" fillId="3" borderId="33" xfId="2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</cellXfs>
  <cellStyles count="3">
    <cellStyle name="Normal" xfId="0" builtinId="0"/>
    <cellStyle name="Normal_rapact" xfId="2" xr:uid="{533934AD-AE7F-4DCC-AFF3-0E1D40F8828F}"/>
    <cellStyle name="Normal_rapact_1" xfId="1" xr:uid="{7F6C0A9F-3027-478C-B271-9849BE06D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685D-5C81-4E2D-8662-6A2BDAFCF3C7}">
  <dimension ref="A1:N63"/>
  <sheetViews>
    <sheetView tabSelected="1" workbookViewId="0">
      <selection activeCell="O46" sqref="O46"/>
    </sheetView>
  </sheetViews>
  <sheetFormatPr baseColWidth="10" defaultRowHeight="15" x14ac:dyDescent="0.25"/>
  <cols>
    <col min="1" max="1" width="14.7109375" style="131" customWidth="1"/>
    <col min="8" max="8" width="1.5703125" customWidth="1"/>
    <col min="9" max="9" width="8.85546875" customWidth="1"/>
    <col min="10" max="10" width="9.5703125" customWidth="1"/>
    <col min="11" max="11" width="1.7109375" customWidth="1"/>
    <col min="12" max="12" width="9" customWidth="1"/>
    <col min="13" max="13" width="9.5703125" customWidth="1"/>
  </cols>
  <sheetData>
    <row r="1" spans="1:14" ht="11.25" customHeight="1" x14ac:dyDescent="0.25">
      <c r="A1" s="141" t="s">
        <v>72</v>
      </c>
      <c r="B1" s="136" t="s">
        <v>61</v>
      </c>
      <c r="C1" s="87" t="s">
        <v>62</v>
      </c>
      <c r="D1" s="90" t="s">
        <v>63</v>
      </c>
      <c r="E1" s="133" t="s">
        <v>0</v>
      </c>
      <c r="F1" s="139" t="s">
        <v>73</v>
      </c>
      <c r="G1" s="140" t="s">
        <v>74</v>
      </c>
      <c r="H1" s="6"/>
      <c r="I1" s="2"/>
      <c r="J1" s="6"/>
      <c r="K1" s="2"/>
      <c r="L1" s="2"/>
      <c r="M1" s="2"/>
      <c r="N1" s="1"/>
    </row>
    <row r="2" spans="1:14" x14ac:dyDescent="0.25">
      <c r="A2" s="142"/>
      <c r="B2" s="137"/>
      <c r="C2" s="88"/>
      <c r="D2" s="91"/>
      <c r="E2" s="134"/>
      <c r="F2" s="153"/>
      <c r="G2" s="151"/>
      <c r="H2" s="6"/>
      <c r="I2" s="2"/>
      <c r="J2" s="6"/>
      <c r="K2" s="2"/>
      <c r="L2" s="2"/>
      <c r="M2" s="2"/>
      <c r="N2" s="1"/>
    </row>
    <row r="3" spans="1:14" ht="15.75" customHeight="1" thickBot="1" x14ac:dyDescent="0.3">
      <c r="A3" s="143"/>
      <c r="B3" s="138"/>
      <c r="C3" s="89"/>
      <c r="D3" s="92"/>
      <c r="E3" s="135"/>
      <c r="F3" s="154"/>
      <c r="G3" s="152"/>
      <c r="H3" s="6"/>
      <c r="I3" s="2"/>
      <c r="J3" s="6"/>
      <c r="K3" s="2"/>
      <c r="L3" s="2"/>
      <c r="M3" s="2"/>
      <c r="N3" s="1"/>
    </row>
    <row r="4" spans="1:14" ht="25.5" x14ac:dyDescent="0.25">
      <c r="A4" s="144" t="s">
        <v>1</v>
      </c>
      <c r="B4" s="17">
        <v>960</v>
      </c>
      <c r="C4" s="15">
        <v>765</v>
      </c>
      <c r="D4" s="51">
        <v>816</v>
      </c>
      <c r="E4" s="61">
        <v>900</v>
      </c>
      <c r="F4" s="17">
        <v>815</v>
      </c>
      <c r="G4" s="16">
        <v>979</v>
      </c>
      <c r="H4" s="7"/>
      <c r="I4" s="2"/>
      <c r="J4" s="7"/>
      <c r="K4" s="2"/>
      <c r="L4" s="3"/>
      <c r="M4" s="2"/>
      <c r="N4" s="4"/>
    </row>
    <row r="5" spans="1:14" ht="26.25" thickBot="1" x14ac:dyDescent="0.3">
      <c r="A5" s="145" t="s">
        <v>2</v>
      </c>
      <c r="B5" s="36">
        <v>188</v>
      </c>
      <c r="C5" s="79">
        <v>97</v>
      </c>
      <c r="D5" s="80">
        <v>164</v>
      </c>
      <c r="E5" s="81">
        <v>226</v>
      </c>
      <c r="F5" s="36">
        <v>178</v>
      </c>
      <c r="G5" s="19">
        <v>258</v>
      </c>
      <c r="H5" s="3"/>
      <c r="I5" s="2"/>
      <c r="J5" s="3"/>
      <c r="K5" s="2"/>
      <c r="L5" s="2"/>
      <c r="M5" s="2"/>
      <c r="N5" s="1"/>
    </row>
    <row r="6" spans="1:14" ht="15.75" thickBot="1" x14ac:dyDescent="0.3">
      <c r="A6" s="146" t="s">
        <v>3</v>
      </c>
      <c r="B6" s="82" t="s">
        <v>4</v>
      </c>
      <c r="C6" s="83" t="s">
        <v>5</v>
      </c>
      <c r="D6" s="84" t="s">
        <v>44</v>
      </c>
      <c r="E6" s="85" t="s">
        <v>45</v>
      </c>
      <c r="F6" s="82" t="s">
        <v>46</v>
      </c>
      <c r="G6" s="86" t="s">
        <v>47</v>
      </c>
      <c r="H6" s="3"/>
      <c r="I6" s="2"/>
      <c r="J6" s="3"/>
      <c r="K6" s="2"/>
      <c r="L6" s="2"/>
      <c r="M6" s="2"/>
      <c r="N6" s="1"/>
    </row>
    <row r="7" spans="1:14" ht="26.25" thickBot="1" x14ac:dyDescent="0.3">
      <c r="A7" s="147" t="s">
        <v>6</v>
      </c>
      <c r="B7" s="29"/>
      <c r="C7" s="23"/>
      <c r="D7" s="52"/>
      <c r="E7" s="62"/>
      <c r="F7" s="24"/>
      <c r="G7" s="25"/>
      <c r="H7" s="3"/>
      <c r="I7" s="27" t="s">
        <v>57</v>
      </c>
      <c r="J7" s="28" t="s">
        <v>59</v>
      </c>
      <c r="K7" s="26"/>
      <c r="L7" s="27" t="s">
        <v>56</v>
      </c>
      <c r="M7" s="28" t="s">
        <v>58</v>
      </c>
      <c r="N7" s="5"/>
    </row>
    <row r="8" spans="1:14" x14ac:dyDescent="0.25">
      <c r="A8" s="144" t="s">
        <v>7</v>
      </c>
      <c r="B8" s="30">
        <v>34</v>
      </c>
      <c r="C8" s="20">
        <v>34</v>
      </c>
      <c r="D8" s="53">
        <v>26</v>
      </c>
      <c r="E8" s="63">
        <v>35</v>
      </c>
      <c r="F8" s="21">
        <v>27</v>
      </c>
      <c r="G8" s="22">
        <v>34</v>
      </c>
      <c r="H8" s="3"/>
      <c r="I8" s="71"/>
      <c r="J8" s="16">
        <v>2</v>
      </c>
      <c r="K8" s="2"/>
      <c r="L8" s="75"/>
      <c r="M8" s="76">
        <v>2</v>
      </c>
      <c r="N8" s="1"/>
    </row>
    <row r="9" spans="1:14" x14ac:dyDescent="0.25">
      <c r="A9" s="148" t="s">
        <v>8</v>
      </c>
      <c r="B9" s="31">
        <v>6</v>
      </c>
      <c r="C9" s="9">
        <v>7</v>
      </c>
      <c r="D9" s="54">
        <v>4</v>
      </c>
      <c r="E9" s="64">
        <v>13</v>
      </c>
      <c r="F9" s="18">
        <v>12</v>
      </c>
      <c r="G9" s="14">
        <v>6</v>
      </c>
      <c r="H9" s="3"/>
      <c r="I9" s="72"/>
      <c r="J9" s="13">
        <v>1</v>
      </c>
      <c r="K9" s="2"/>
      <c r="L9" s="72"/>
      <c r="M9" s="13">
        <v>1</v>
      </c>
      <c r="N9" s="1"/>
    </row>
    <row r="10" spans="1:14" x14ac:dyDescent="0.25">
      <c r="A10" s="148" t="s">
        <v>9</v>
      </c>
      <c r="B10" s="32"/>
      <c r="C10" s="9">
        <v>12</v>
      </c>
      <c r="D10" s="54">
        <v>19</v>
      </c>
      <c r="E10" s="64">
        <v>20</v>
      </c>
      <c r="F10" s="18">
        <v>17</v>
      </c>
      <c r="G10" s="14">
        <v>18</v>
      </c>
      <c r="H10" s="3"/>
      <c r="I10" s="72"/>
      <c r="J10" s="13">
        <v>1</v>
      </c>
      <c r="K10" s="2"/>
      <c r="L10" s="72"/>
      <c r="M10" s="13">
        <v>1</v>
      </c>
      <c r="N10" s="1"/>
    </row>
    <row r="11" spans="1:14" x14ac:dyDescent="0.25">
      <c r="A11" s="148" t="s">
        <v>10</v>
      </c>
      <c r="B11" s="31">
        <v>8</v>
      </c>
      <c r="C11" s="9">
        <v>0</v>
      </c>
      <c r="D11" s="54">
        <v>0</v>
      </c>
      <c r="E11" s="64">
        <v>0</v>
      </c>
      <c r="F11" s="18">
        <v>0</v>
      </c>
      <c r="G11" s="14">
        <v>0</v>
      </c>
      <c r="H11" s="3"/>
      <c r="I11" s="72"/>
      <c r="J11" s="13">
        <v>0</v>
      </c>
      <c r="K11" s="2"/>
      <c r="L11" s="72"/>
      <c r="M11" s="13">
        <v>0</v>
      </c>
      <c r="N11" s="1"/>
    </row>
    <row r="12" spans="1:14" x14ac:dyDescent="0.25">
      <c r="A12" s="148" t="s">
        <v>11</v>
      </c>
      <c r="B12" s="31">
        <v>15</v>
      </c>
      <c r="C12" s="9">
        <v>14</v>
      </c>
      <c r="D12" s="54">
        <v>9</v>
      </c>
      <c r="E12" s="64">
        <v>5</v>
      </c>
      <c r="F12" s="18">
        <v>4</v>
      </c>
      <c r="G12" s="14">
        <v>5</v>
      </c>
      <c r="H12" s="3"/>
      <c r="I12" s="72"/>
      <c r="J12" s="13">
        <v>1</v>
      </c>
      <c r="K12" s="2"/>
      <c r="L12" s="72"/>
      <c r="M12" s="13">
        <v>1</v>
      </c>
      <c r="N12" s="1"/>
    </row>
    <row r="13" spans="1:14" ht="25.5" x14ac:dyDescent="0.25">
      <c r="A13" s="148" t="s">
        <v>12</v>
      </c>
      <c r="B13" s="31">
        <v>16</v>
      </c>
      <c r="C13" s="9">
        <v>13</v>
      </c>
      <c r="D13" s="54">
        <v>15</v>
      </c>
      <c r="E13" s="64">
        <v>17</v>
      </c>
      <c r="F13" s="18">
        <v>16</v>
      </c>
      <c r="G13" s="14">
        <v>12</v>
      </c>
      <c r="H13" s="3"/>
      <c r="I13" s="72"/>
      <c r="J13" s="13">
        <v>1</v>
      </c>
      <c r="K13" s="2"/>
      <c r="L13" s="72"/>
      <c r="M13" s="13">
        <v>1</v>
      </c>
      <c r="N13" s="1"/>
    </row>
    <row r="14" spans="1:14" x14ac:dyDescent="0.25">
      <c r="A14" s="148" t="s">
        <v>13</v>
      </c>
      <c r="B14" s="31">
        <v>15</v>
      </c>
      <c r="C14" s="9">
        <v>10</v>
      </c>
      <c r="D14" s="54">
        <v>13</v>
      </c>
      <c r="E14" s="64">
        <v>17</v>
      </c>
      <c r="F14" s="18">
        <v>16</v>
      </c>
      <c r="G14" s="14">
        <v>16</v>
      </c>
      <c r="H14" s="3"/>
      <c r="I14" s="72"/>
      <c r="J14" s="13">
        <v>1</v>
      </c>
      <c r="K14" s="2"/>
      <c r="L14" s="72"/>
      <c r="M14" s="13">
        <v>1</v>
      </c>
      <c r="N14" s="1"/>
    </row>
    <row r="15" spans="1:14" ht="15.75" thickBot="1" x14ac:dyDescent="0.3">
      <c r="A15" s="145" t="s">
        <v>14</v>
      </c>
      <c r="B15" s="41">
        <v>28</v>
      </c>
      <c r="C15" s="42">
        <v>20</v>
      </c>
      <c r="D15" s="55">
        <v>17</v>
      </c>
      <c r="E15" s="65">
        <v>26</v>
      </c>
      <c r="F15" s="36">
        <v>20</v>
      </c>
      <c r="G15" s="19">
        <v>34</v>
      </c>
      <c r="H15" s="3"/>
      <c r="I15" s="73"/>
      <c r="J15" s="74">
        <v>2</v>
      </c>
      <c r="K15" s="2"/>
      <c r="L15" s="77"/>
      <c r="M15" s="78">
        <v>2</v>
      </c>
      <c r="N15" s="1"/>
    </row>
    <row r="16" spans="1:14" ht="25.5" x14ac:dyDescent="0.25">
      <c r="A16" s="149" t="s">
        <v>15</v>
      </c>
      <c r="B16" s="43">
        <v>11</v>
      </c>
      <c r="C16" s="44">
        <v>10</v>
      </c>
      <c r="D16" s="56">
        <v>10</v>
      </c>
      <c r="E16" s="66">
        <v>5</v>
      </c>
      <c r="F16" s="45">
        <v>5</v>
      </c>
      <c r="G16" s="46">
        <v>9</v>
      </c>
      <c r="H16" s="3"/>
      <c r="I16" s="75"/>
      <c r="J16" s="76">
        <v>1</v>
      </c>
      <c r="K16" s="2"/>
      <c r="L16" s="75"/>
      <c r="M16" s="76">
        <v>1</v>
      </c>
      <c r="N16" s="1"/>
    </row>
    <row r="17" spans="1:14" ht="25.5" x14ac:dyDescent="0.25">
      <c r="A17" s="148" t="s">
        <v>16</v>
      </c>
      <c r="B17" s="31">
        <v>60</v>
      </c>
      <c r="C17" s="9">
        <v>49</v>
      </c>
      <c r="D17" s="54">
        <v>47</v>
      </c>
      <c r="E17" s="64">
        <v>52</v>
      </c>
      <c r="F17" s="18">
        <v>48</v>
      </c>
      <c r="G17" s="14">
        <v>53</v>
      </c>
      <c r="H17" s="3"/>
      <c r="I17" s="72"/>
      <c r="J17" s="13">
        <v>4</v>
      </c>
      <c r="K17" s="2"/>
      <c r="L17" s="72"/>
      <c r="M17" s="13">
        <v>4</v>
      </c>
      <c r="N17" s="1"/>
    </row>
    <row r="18" spans="1:14" ht="25.5" x14ac:dyDescent="0.25">
      <c r="A18" s="148" t="s">
        <v>17</v>
      </c>
      <c r="B18" s="31">
        <v>29</v>
      </c>
      <c r="C18" s="9">
        <v>18</v>
      </c>
      <c r="D18" s="54">
        <v>10</v>
      </c>
      <c r="E18" s="64">
        <v>26</v>
      </c>
      <c r="F18" s="18">
        <v>15</v>
      </c>
      <c r="G18" s="14">
        <v>32</v>
      </c>
      <c r="H18" s="3"/>
      <c r="I18" s="72">
        <v>2</v>
      </c>
      <c r="J18" s="13">
        <v>3</v>
      </c>
      <c r="K18" s="2"/>
      <c r="L18" s="72">
        <v>1</v>
      </c>
      <c r="M18" s="13">
        <v>4</v>
      </c>
      <c r="N18" s="1"/>
    </row>
    <row r="19" spans="1:14" x14ac:dyDescent="0.25">
      <c r="A19" s="148" t="s">
        <v>18</v>
      </c>
      <c r="B19" s="31">
        <v>11</v>
      </c>
      <c r="C19" s="9">
        <v>15</v>
      </c>
      <c r="D19" s="54">
        <v>12</v>
      </c>
      <c r="E19" s="64">
        <v>10</v>
      </c>
      <c r="F19" s="18">
        <v>9</v>
      </c>
      <c r="G19" s="14">
        <v>10</v>
      </c>
      <c r="H19" s="3"/>
      <c r="I19" s="72"/>
      <c r="J19" s="13">
        <v>2</v>
      </c>
      <c r="K19" s="2"/>
      <c r="L19" s="72"/>
      <c r="M19" s="13">
        <v>2</v>
      </c>
      <c r="N19" s="1"/>
    </row>
    <row r="20" spans="1:14" ht="25.5" x14ac:dyDescent="0.25">
      <c r="A20" s="148" t="s">
        <v>19</v>
      </c>
      <c r="B20" s="31">
        <v>36</v>
      </c>
      <c r="C20" s="9">
        <v>22</v>
      </c>
      <c r="D20" s="54">
        <v>23</v>
      </c>
      <c r="E20" s="64">
        <v>24</v>
      </c>
      <c r="F20" s="18">
        <v>23</v>
      </c>
      <c r="G20" s="14">
        <v>25</v>
      </c>
      <c r="H20" s="3"/>
      <c r="I20" s="72"/>
      <c r="J20" s="13">
        <v>2</v>
      </c>
      <c r="K20" s="2"/>
      <c r="L20" s="72"/>
      <c r="M20" s="13">
        <v>2</v>
      </c>
      <c r="N20" s="1"/>
    </row>
    <row r="21" spans="1:14" x14ac:dyDescent="0.25">
      <c r="A21" s="148" t="s">
        <v>49</v>
      </c>
      <c r="B21" s="31">
        <v>0</v>
      </c>
      <c r="C21" s="9">
        <v>0</v>
      </c>
      <c r="D21" s="54">
        <v>0</v>
      </c>
      <c r="E21" s="64">
        <v>11</v>
      </c>
      <c r="F21" s="18">
        <v>10</v>
      </c>
      <c r="G21" s="14">
        <v>7</v>
      </c>
      <c r="H21" s="3"/>
      <c r="I21" s="72">
        <v>1</v>
      </c>
      <c r="J21" s="13">
        <v>1</v>
      </c>
      <c r="K21" s="2"/>
      <c r="L21" s="72"/>
      <c r="M21" s="13">
        <v>1</v>
      </c>
      <c r="N21" s="1"/>
    </row>
    <row r="22" spans="1:14" x14ac:dyDescent="0.25">
      <c r="A22" s="148" t="s">
        <v>20</v>
      </c>
      <c r="B22" s="31">
        <v>16</v>
      </c>
      <c r="C22" s="9">
        <v>13</v>
      </c>
      <c r="D22" s="54">
        <v>18</v>
      </c>
      <c r="E22" s="64">
        <v>30</v>
      </c>
      <c r="F22" s="18">
        <v>30</v>
      </c>
      <c r="G22" s="14">
        <v>40</v>
      </c>
      <c r="H22" s="3"/>
      <c r="I22" s="72"/>
      <c r="J22" s="13">
        <v>1</v>
      </c>
      <c r="K22" s="2"/>
      <c r="L22" s="72"/>
      <c r="M22" s="13">
        <v>1</v>
      </c>
      <c r="N22" s="1"/>
    </row>
    <row r="23" spans="1:14" ht="26.25" thickBot="1" x14ac:dyDescent="0.3">
      <c r="A23" s="150" t="s">
        <v>21</v>
      </c>
      <c r="B23" s="47">
        <v>19</v>
      </c>
      <c r="C23" s="48">
        <v>20</v>
      </c>
      <c r="D23" s="57">
        <v>20</v>
      </c>
      <c r="E23" s="67">
        <v>21</v>
      </c>
      <c r="F23" s="49">
        <v>19</v>
      </c>
      <c r="G23" s="50">
        <v>20</v>
      </c>
      <c r="H23" s="3"/>
      <c r="I23" s="77"/>
      <c r="J23" s="78">
        <v>1</v>
      </c>
      <c r="K23" s="2"/>
      <c r="L23" s="77"/>
      <c r="M23" s="78">
        <v>1</v>
      </c>
      <c r="N23" s="1"/>
    </row>
    <row r="24" spans="1:14" x14ac:dyDescent="0.25">
      <c r="A24" s="149" t="s">
        <v>22</v>
      </c>
      <c r="B24" s="43">
        <v>23</v>
      </c>
      <c r="C24" s="44">
        <v>16</v>
      </c>
      <c r="D24" s="56">
        <v>19</v>
      </c>
      <c r="E24" s="66">
        <v>29</v>
      </c>
      <c r="F24" s="45">
        <v>26</v>
      </c>
      <c r="G24" s="46">
        <v>29</v>
      </c>
      <c r="H24" s="3"/>
      <c r="I24" s="75"/>
      <c r="J24" s="76">
        <v>1</v>
      </c>
      <c r="K24" s="2"/>
      <c r="L24" s="75"/>
      <c r="M24" s="76">
        <v>1</v>
      </c>
      <c r="N24" s="1"/>
    </row>
    <row r="25" spans="1:14" x14ac:dyDescent="0.25">
      <c r="A25" s="148" t="s">
        <v>23</v>
      </c>
      <c r="B25" s="31">
        <v>44</v>
      </c>
      <c r="C25" s="9">
        <v>52</v>
      </c>
      <c r="D25" s="54">
        <v>53</v>
      </c>
      <c r="E25" s="64">
        <v>48</v>
      </c>
      <c r="F25" s="18">
        <v>44</v>
      </c>
      <c r="G25" s="14">
        <v>32</v>
      </c>
      <c r="H25" s="3"/>
      <c r="I25" s="72"/>
      <c r="J25" s="13">
        <v>2</v>
      </c>
      <c r="K25" s="2"/>
      <c r="L25" s="72"/>
      <c r="M25" s="13">
        <v>2</v>
      </c>
      <c r="N25" s="1"/>
    </row>
    <row r="26" spans="1:14" x14ac:dyDescent="0.25">
      <c r="A26" s="148" t="s">
        <v>24</v>
      </c>
      <c r="B26" s="31">
        <v>13</v>
      </c>
      <c r="C26" s="9">
        <v>9</v>
      </c>
      <c r="D26" s="54">
        <v>16</v>
      </c>
      <c r="E26" s="64">
        <v>14</v>
      </c>
      <c r="F26" s="18">
        <v>12</v>
      </c>
      <c r="G26" s="14">
        <v>13</v>
      </c>
      <c r="H26" s="3"/>
      <c r="I26" s="72"/>
      <c r="J26" s="13">
        <v>1</v>
      </c>
      <c r="K26" s="2"/>
      <c r="L26" s="72"/>
      <c r="M26" s="13">
        <v>1</v>
      </c>
      <c r="N26" s="1"/>
    </row>
    <row r="27" spans="1:14" x14ac:dyDescent="0.25">
      <c r="A27" s="148" t="s">
        <v>53</v>
      </c>
      <c r="B27" s="31"/>
      <c r="C27" s="9"/>
      <c r="D27" s="54"/>
      <c r="E27" s="64"/>
      <c r="F27" s="18"/>
      <c r="G27" s="14">
        <v>7</v>
      </c>
      <c r="H27" s="3"/>
      <c r="I27" s="72"/>
      <c r="J27" s="13">
        <v>0</v>
      </c>
      <c r="K27" s="2"/>
      <c r="L27" s="72">
        <v>1</v>
      </c>
      <c r="M27" s="13">
        <v>1</v>
      </c>
      <c r="N27" s="1"/>
    </row>
    <row r="28" spans="1:14" x14ac:dyDescent="0.25">
      <c r="A28" s="148" t="s">
        <v>54</v>
      </c>
      <c r="B28" s="31"/>
      <c r="C28" s="9"/>
      <c r="D28" s="54"/>
      <c r="E28" s="64"/>
      <c r="F28" s="18"/>
      <c r="G28" s="14">
        <v>18</v>
      </c>
      <c r="H28" s="3"/>
      <c r="I28" s="72"/>
      <c r="J28" s="13">
        <v>0</v>
      </c>
      <c r="K28" s="2"/>
      <c r="L28" s="72">
        <v>1</v>
      </c>
      <c r="M28" s="13">
        <v>1</v>
      </c>
      <c r="N28" s="1"/>
    </row>
    <row r="29" spans="1:14" x14ac:dyDescent="0.25">
      <c r="A29" s="148" t="s">
        <v>55</v>
      </c>
      <c r="B29" s="31"/>
      <c r="C29" s="9"/>
      <c r="D29" s="54"/>
      <c r="E29" s="64"/>
      <c r="F29" s="18"/>
      <c r="G29" s="14">
        <v>5</v>
      </c>
      <c r="H29" s="3"/>
      <c r="I29" s="72"/>
      <c r="J29" s="13">
        <v>0</v>
      </c>
      <c r="K29" s="2"/>
      <c r="L29" s="72">
        <v>1</v>
      </c>
      <c r="M29" s="13">
        <v>1</v>
      </c>
      <c r="N29" s="1"/>
    </row>
    <row r="30" spans="1:14" x14ac:dyDescent="0.25">
      <c r="A30" s="148" t="s">
        <v>25</v>
      </c>
      <c r="B30" s="31">
        <v>8</v>
      </c>
      <c r="C30" s="9">
        <v>5</v>
      </c>
      <c r="D30" s="54">
        <v>6</v>
      </c>
      <c r="E30" s="64">
        <v>0</v>
      </c>
      <c r="F30" s="18">
        <v>0</v>
      </c>
      <c r="G30" s="14">
        <v>0</v>
      </c>
      <c r="H30" s="3"/>
      <c r="I30" s="72"/>
      <c r="J30" s="13">
        <v>0</v>
      </c>
      <c r="K30" s="2"/>
      <c r="L30" s="72"/>
      <c r="M30" s="13">
        <v>0</v>
      </c>
      <c r="N30" s="1"/>
    </row>
    <row r="31" spans="1:14" x14ac:dyDescent="0.25">
      <c r="A31" s="148" t="s">
        <v>26</v>
      </c>
      <c r="B31" s="31">
        <v>15</v>
      </c>
      <c r="C31" s="9">
        <v>0</v>
      </c>
      <c r="D31" s="54">
        <v>12</v>
      </c>
      <c r="E31" s="64">
        <v>0</v>
      </c>
      <c r="F31" s="18">
        <v>0</v>
      </c>
      <c r="G31" s="14">
        <v>0</v>
      </c>
      <c r="H31" s="3"/>
      <c r="I31" s="12"/>
      <c r="J31" s="13">
        <v>0</v>
      </c>
      <c r="K31" s="1"/>
      <c r="L31" s="72"/>
      <c r="M31" s="13">
        <v>0</v>
      </c>
      <c r="N31" s="2"/>
    </row>
    <row r="32" spans="1:14" x14ac:dyDescent="0.25">
      <c r="A32" s="148" t="s">
        <v>27</v>
      </c>
      <c r="B32" s="31">
        <v>41</v>
      </c>
      <c r="C32" s="9">
        <v>32</v>
      </c>
      <c r="D32" s="54">
        <v>32</v>
      </c>
      <c r="E32" s="64">
        <v>39</v>
      </c>
      <c r="F32" s="18">
        <v>33</v>
      </c>
      <c r="G32" s="14">
        <v>38</v>
      </c>
      <c r="H32" s="3"/>
      <c r="I32" s="72"/>
      <c r="J32" s="13">
        <v>2</v>
      </c>
      <c r="K32" s="2"/>
      <c r="L32" s="72"/>
      <c r="M32" s="13">
        <v>2</v>
      </c>
      <c r="N32" s="1"/>
    </row>
    <row r="33" spans="1:14" ht="15.75" thickBot="1" x14ac:dyDescent="0.3">
      <c r="A33" s="150" t="s">
        <v>28</v>
      </c>
      <c r="B33" s="47">
        <v>23</v>
      </c>
      <c r="C33" s="48">
        <v>17</v>
      </c>
      <c r="D33" s="57">
        <v>19</v>
      </c>
      <c r="E33" s="67">
        <v>28</v>
      </c>
      <c r="F33" s="49">
        <v>28</v>
      </c>
      <c r="G33" s="50">
        <v>34</v>
      </c>
      <c r="H33" s="3"/>
      <c r="I33" s="77"/>
      <c r="J33" s="78">
        <v>1</v>
      </c>
      <c r="K33" s="2"/>
      <c r="L33" s="77"/>
      <c r="M33" s="78">
        <v>1</v>
      </c>
      <c r="N33" s="1"/>
    </row>
    <row r="34" spans="1:14" x14ac:dyDescent="0.25">
      <c r="A34" s="149" t="s">
        <v>29</v>
      </c>
      <c r="B34" s="43">
        <v>40</v>
      </c>
      <c r="C34" s="44">
        <v>29</v>
      </c>
      <c r="D34" s="56">
        <v>34</v>
      </c>
      <c r="E34" s="66">
        <v>26</v>
      </c>
      <c r="F34" s="45">
        <v>23</v>
      </c>
      <c r="G34" s="46">
        <v>28</v>
      </c>
      <c r="H34" s="3"/>
      <c r="I34" s="75"/>
      <c r="J34" s="76">
        <v>1</v>
      </c>
      <c r="K34" s="2"/>
      <c r="L34" s="71"/>
      <c r="M34" s="16">
        <v>1</v>
      </c>
      <c r="N34" s="1"/>
    </row>
    <row r="35" spans="1:14" ht="25.5" x14ac:dyDescent="0.25">
      <c r="A35" s="148" t="s">
        <v>30</v>
      </c>
      <c r="B35" s="31">
        <v>79</v>
      </c>
      <c r="C35" s="9">
        <v>81</v>
      </c>
      <c r="D35" s="54">
        <v>94</v>
      </c>
      <c r="E35" s="64">
        <v>110</v>
      </c>
      <c r="F35" s="18">
        <v>95</v>
      </c>
      <c r="G35" s="14">
        <v>117</v>
      </c>
      <c r="H35" s="3"/>
      <c r="I35" s="72"/>
      <c r="J35" s="13">
        <v>5</v>
      </c>
      <c r="K35" s="2"/>
      <c r="L35" s="72"/>
      <c r="M35" s="13">
        <v>5</v>
      </c>
      <c r="N35" s="1"/>
    </row>
    <row r="36" spans="1:14" x14ac:dyDescent="0.25">
      <c r="A36" s="148" t="s">
        <v>31</v>
      </c>
      <c r="B36" s="31">
        <v>27</v>
      </c>
      <c r="C36" s="9">
        <v>15</v>
      </c>
      <c r="D36" s="54">
        <v>26</v>
      </c>
      <c r="E36" s="64">
        <v>17</v>
      </c>
      <c r="F36" s="18">
        <v>17</v>
      </c>
      <c r="G36" s="14">
        <v>26</v>
      </c>
      <c r="H36" s="3"/>
      <c r="I36" s="72"/>
      <c r="J36" s="13">
        <v>1</v>
      </c>
      <c r="K36" s="2"/>
      <c r="L36" s="72"/>
      <c r="M36" s="13">
        <v>1</v>
      </c>
      <c r="N36" s="1"/>
    </row>
    <row r="37" spans="1:14" x14ac:dyDescent="0.25">
      <c r="A37" s="148" t="s">
        <v>32</v>
      </c>
      <c r="B37" s="31">
        <v>40</v>
      </c>
      <c r="C37" s="9">
        <v>33</v>
      </c>
      <c r="D37" s="54">
        <v>41</v>
      </c>
      <c r="E37" s="64">
        <v>37</v>
      </c>
      <c r="F37" s="18">
        <v>30</v>
      </c>
      <c r="G37" s="14">
        <v>26</v>
      </c>
      <c r="H37" s="3"/>
      <c r="I37" s="72"/>
      <c r="J37" s="13">
        <v>1</v>
      </c>
      <c r="K37" s="2"/>
      <c r="L37" s="72"/>
      <c r="M37" s="13">
        <v>1</v>
      </c>
      <c r="N37" s="1"/>
    </row>
    <row r="38" spans="1:14" x14ac:dyDescent="0.25">
      <c r="A38" s="148" t="s">
        <v>33</v>
      </c>
      <c r="B38" s="31">
        <v>159</v>
      </c>
      <c r="C38" s="9">
        <v>147</v>
      </c>
      <c r="D38" s="54">
        <v>159</v>
      </c>
      <c r="E38" s="64">
        <v>151</v>
      </c>
      <c r="F38" s="18">
        <v>140</v>
      </c>
      <c r="G38" s="14">
        <v>136</v>
      </c>
      <c r="H38" s="3"/>
      <c r="I38" s="72"/>
      <c r="J38" s="13">
        <v>1</v>
      </c>
      <c r="K38" s="2"/>
      <c r="L38" s="72"/>
      <c r="M38" s="13">
        <v>1</v>
      </c>
      <c r="N38" s="1"/>
    </row>
    <row r="39" spans="1:14" x14ac:dyDescent="0.25">
      <c r="A39" s="148" t="s">
        <v>34</v>
      </c>
      <c r="B39" s="31">
        <v>20</v>
      </c>
      <c r="C39" s="9">
        <v>21</v>
      </c>
      <c r="D39" s="54">
        <v>34</v>
      </c>
      <c r="E39" s="64">
        <v>32</v>
      </c>
      <c r="F39" s="18">
        <v>29</v>
      </c>
      <c r="G39" s="14">
        <v>37</v>
      </c>
      <c r="H39" s="3"/>
      <c r="I39" s="72"/>
      <c r="J39" s="13">
        <v>1</v>
      </c>
      <c r="K39" s="2"/>
      <c r="L39" s="72"/>
      <c r="M39" s="13">
        <v>1</v>
      </c>
      <c r="N39" s="1"/>
    </row>
    <row r="40" spans="1:14" x14ac:dyDescent="0.25">
      <c r="A40" s="148" t="s">
        <v>35</v>
      </c>
      <c r="B40" s="33">
        <v>58</v>
      </c>
      <c r="C40" s="10">
        <v>45</v>
      </c>
      <c r="D40" s="58">
        <v>39</v>
      </c>
      <c r="E40" s="68">
        <v>41</v>
      </c>
      <c r="F40" s="18">
        <v>40</v>
      </c>
      <c r="G40" s="14">
        <v>28</v>
      </c>
      <c r="H40" s="3"/>
      <c r="I40" s="72"/>
      <c r="J40" s="13">
        <v>1</v>
      </c>
      <c r="K40" s="2"/>
      <c r="L40" s="72"/>
      <c r="M40" s="13">
        <v>1</v>
      </c>
      <c r="N40" s="1"/>
    </row>
    <row r="41" spans="1:14" x14ac:dyDescent="0.25">
      <c r="A41" s="148" t="s">
        <v>36</v>
      </c>
      <c r="B41" s="31">
        <v>52</v>
      </c>
      <c r="C41" s="9">
        <v>39</v>
      </c>
      <c r="D41" s="54">
        <v>39</v>
      </c>
      <c r="E41" s="64">
        <v>46</v>
      </c>
      <c r="F41" s="18">
        <v>42</v>
      </c>
      <c r="G41" s="14">
        <v>20</v>
      </c>
      <c r="H41" s="3"/>
      <c r="I41" s="72"/>
      <c r="J41" s="13">
        <v>2</v>
      </c>
      <c r="K41" s="2"/>
      <c r="L41" s="72"/>
      <c r="M41" s="13">
        <v>2</v>
      </c>
      <c r="N41" s="1"/>
    </row>
    <row r="42" spans="1:14" x14ac:dyDescent="0.25">
      <c r="A42" s="148" t="s">
        <v>48</v>
      </c>
      <c r="B42" s="31"/>
      <c r="C42" s="9"/>
      <c r="D42" s="54"/>
      <c r="E42" s="64">
        <v>63</v>
      </c>
      <c r="F42" s="18">
        <v>58</v>
      </c>
      <c r="G42" s="14">
        <v>125</v>
      </c>
      <c r="H42" s="3"/>
      <c r="I42" s="72">
        <v>1</v>
      </c>
      <c r="J42" s="13">
        <v>1</v>
      </c>
      <c r="K42" s="2"/>
      <c r="L42" s="72"/>
      <c r="M42" s="13">
        <v>1</v>
      </c>
      <c r="N42" s="1"/>
    </row>
    <row r="43" spans="1:14" x14ac:dyDescent="0.25">
      <c r="A43" s="148" t="s">
        <v>51</v>
      </c>
      <c r="B43" s="31"/>
      <c r="C43" s="9"/>
      <c r="D43" s="54"/>
      <c r="E43" s="64"/>
      <c r="F43" s="18"/>
      <c r="G43" s="14">
        <v>1</v>
      </c>
      <c r="H43" s="3"/>
      <c r="I43" s="72"/>
      <c r="J43" s="13">
        <v>0</v>
      </c>
      <c r="K43" s="2"/>
      <c r="L43" s="72">
        <v>1</v>
      </c>
      <c r="M43" s="13">
        <v>1</v>
      </c>
      <c r="N43" s="1"/>
    </row>
    <row r="44" spans="1:14" x14ac:dyDescent="0.25">
      <c r="A44" s="148" t="s">
        <v>52</v>
      </c>
      <c r="B44" s="31"/>
      <c r="C44" s="9"/>
      <c r="D44" s="54"/>
      <c r="E44" s="64"/>
      <c r="F44" s="18"/>
      <c r="G44" s="14">
        <v>1</v>
      </c>
      <c r="H44" s="3"/>
      <c r="I44" s="72"/>
      <c r="J44" s="13">
        <v>0</v>
      </c>
      <c r="K44" s="2"/>
      <c r="L44" s="72">
        <v>1</v>
      </c>
      <c r="M44" s="13">
        <v>1</v>
      </c>
      <c r="N44" s="1"/>
    </row>
    <row r="45" spans="1:14" ht="25.5" x14ac:dyDescent="0.25">
      <c r="A45" s="148" t="s">
        <v>37</v>
      </c>
      <c r="B45" s="31">
        <v>319</v>
      </c>
      <c r="C45" s="9">
        <v>282</v>
      </c>
      <c r="D45" s="54">
        <v>295</v>
      </c>
      <c r="E45" s="64">
        <v>274</v>
      </c>
      <c r="F45" s="18">
        <v>230</v>
      </c>
      <c r="G45" s="14">
        <v>278</v>
      </c>
      <c r="H45" s="3"/>
      <c r="I45" s="72"/>
      <c r="J45" s="13">
        <v>1</v>
      </c>
      <c r="K45" s="2"/>
      <c r="L45" s="72"/>
      <c r="M45" s="13">
        <v>1</v>
      </c>
      <c r="N45" s="1"/>
    </row>
    <row r="46" spans="1:14" x14ac:dyDescent="0.25">
      <c r="A46" s="148" t="s">
        <v>38</v>
      </c>
      <c r="B46" s="31">
        <v>42</v>
      </c>
      <c r="C46" s="9">
        <v>37</v>
      </c>
      <c r="D46" s="54">
        <v>37</v>
      </c>
      <c r="E46" s="64">
        <v>42</v>
      </c>
      <c r="F46" s="18">
        <v>38</v>
      </c>
      <c r="G46" s="14">
        <v>40</v>
      </c>
      <c r="H46" s="3"/>
      <c r="I46" s="72"/>
      <c r="J46" s="13">
        <v>2</v>
      </c>
      <c r="K46" s="2"/>
      <c r="L46" s="72"/>
      <c r="M46" s="13">
        <v>2</v>
      </c>
      <c r="N46" s="1"/>
    </row>
    <row r="47" spans="1:14" x14ac:dyDescent="0.25">
      <c r="A47" s="148" t="s">
        <v>39</v>
      </c>
      <c r="B47" s="31">
        <v>18</v>
      </c>
      <c r="C47" s="9">
        <v>16</v>
      </c>
      <c r="D47" s="54">
        <v>18</v>
      </c>
      <c r="E47" s="64">
        <v>14</v>
      </c>
      <c r="F47" s="18">
        <v>12</v>
      </c>
      <c r="G47" s="14">
        <v>16</v>
      </c>
      <c r="H47" s="3"/>
      <c r="I47" s="72"/>
      <c r="J47" s="13">
        <v>1</v>
      </c>
      <c r="K47" s="2"/>
      <c r="L47" s="72"/>
      <c r="M47" s="13">
        <v>1</v>
      </c>
      <c r="N47" s="1"/>
    </row>
    <row r="48" spans="1:14" x14ac:dyDescent="0.25">
      <c r="A48" s="148" t="s">
        <v>40</v>
      </c>
      <c r="B48" s="32"/>
      <c r="C48" s="8"/>
      <c r="D48" s="54">
        <v>43</v>
      </c>
      <c r="E48" s="64">
        <v>42</v>
      </c>
      <c r="F48" s="18">
        <v>30</v>
      </c>
      <c r="G48" s="14">
        <v>37</v>
      </c>
      <c r="H48" s="3"/>
      <c r="I48" s="72"/>
      <c r="J48" s="13">
        <v>1</v>
      </c>
      <c r="K48" s="2"/>
      <c r="L48" s="72"/>
      <c r="M48" s="13">
        <v>1</v>
      </c>
      <c r="N48" s="1"/>
    </row>
    <row r="49" spans="1:14" x14ac:dyDescent="0.25">
      <c r="A49" s="148" t="s">
        <v>41</v>
      </c>
      <c r="B49" s="31">
        <v>78</v>
      </c>
      <c r="C49" s="9">
        <v>82</v>
      </c>
      <c r="D49" s="54">
        <v>96</v>
      </c>
      <c r="E49" s="64">
        <v>110</v>
      </c>
      <c r="F49" s="18">
        <v>95</v>
      </c>
      <c r="G49" s="14">
        <v>63</v>
      </c>
      <c r="H49" s="3"/>
      <c r="I49" s="12"/>
      <c r="J49" s="13">
        <v>5</v>
      </c>
      <c r="K49" s="1"/>
      <c r="L49" s="72"/>
      <c r="M49" s="13">
        <v>5</v>
      </c>
      <c r="N49" s="1"/>
    </row>
    <row r="50" spans="1:14" ht="15.75" thickBot="1" x14ac:dyDescent="0.3">
      <c r="A50" s="145" t="s">
        <v>50</v>
      </c>
      <c r="B50" s="34">
        <v>30</v>
      </c>
      <c r="C50" s="35">
        <v>18</v>
      </c>
      <c r="D50" s="59">
        <v>17</v>
      </c>
      <c r="E50" s="69">
        <v>28</v>
      </c>
      <c r="F50" s="36">
        <v>26</v>
      </c>
      <c r="G50" s="19">
        <v>25</v>
      </c>
      <c r="H50" s="3"/>
      <c r="I50" s="77"/>
      <c r="J50" s="78">
        <v>1</v>
      </c>
      <c r="K50" s="2"/>
      <c r="L50" s="73"/>
      <c r="M50" s="74">
        <v>1</v>
      </c>
      <c r="N50" s="1"/>
    </row>
    <row r="51" spans="1:14" ht="25.5" customHeight="1" thickBot="1" x14ac:dyDescent="0.3">
      <c r="A51" s="146" t="s">
        <v>42</v>
      </c>
      <c r="B51" s="37">
        <v>1433</v>
      </c>
      <c r="C51" s="38">
        <v>1233</v>
      </c>
      <c r="D51" s="60">
        <f t="shared" ref="D51:M51" si="0">SUM(D8:D50)</f>
        <v>1372</v>
      </c>
      <c r="E51" s="70">
        <f t="shared" si="0"/>
        <v>1503</v>
      </c>
      <c r="F51" s="37">
        <f t="shared" si="0"/>
        <v>1319</v>
      </c>
      <c r="G51" s="39">
        <f t="shared" si="0"/>
        <v>1501</v>
      </c>
      <c r="H51" s="11"/>
      <c r="I51" s="40">
        <f>SUM(I8:I50)</f>
        <v>4</v>
      </c>
      <c r="J51" s="39">
        <f t="shared" si="0"/>
        <v>56</v>
      </c>
      <c r="K51" s="11"/>
      <c r="L51" s="40">
        <f>SUM(L8:L50)</f>
        <v>6</v>
      </c>
      <c r="M51" s="39">
        <f t="shared" si="0"/>
        <v>62</v>
      </c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 customHeight="1" x14ac:dyDescent="0.25">
      <c r="A53" s="132" t="s">
        <v>43</v>
      </c>
      <c r="B53" s="132"/>
      <c r="C53" s="1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thickBot="1" x14ac:dyDescent="0.3"/>
    <row r="55" spans="1:14" ht="30.75" thickBot="1" x14ac:dyDescent="0.3">
      <c r="A55" s="124" t="s">
        <v>60</v>
      </c>
      <c r="B55" s="125" t="s">
        <v>61</v>
      </c>
      <c r="C55" s="126" t="s">
        <v>62</v>
      </c>
      <c r="D55" s="127" t="s">
        <v>63</v>
      </c>
      <c r="E55" s="128" t="s">
        <v>0</v>
      </c>
      <c r="F55" s="129" t="s">
        <v>73</v>
      </c>
      <c r="G55" s="130" t="s">
        <v>74</v>
      </c>
    </row>
    <row r="56" spans="1:14" x14ac:dyDescent="0.25">
      <c r="A56" s="93" t="s">
        <v>64</v>
      </c>
      <c r="B56" s="94">
        <v>0</v>
      </c>
      <c r="C56" s="95">
        <v>0</v>
      </c>
      <c r="D56" s="96">
        <v>63</v>
      </c>
      <c r="E56" s="120">
        <v>216</v>
      </c>
      <c r="F56" s="97">
        <v>0</v>
      </c>
      <c r="G56" s="98">
        <v>0</v>
      </c>
    </row>
    <row r="57" spans="1:14" ht="30" x14ac:dyDescent="0.25">
      <c r="A57" s="99" t="s">
        <v>65</v>
      </c>
      <c r="B57" s="100">
        <v>41</v>
      </c>
      <c r="C57" s="101">
        <v>0</v>
      </c>
      <c r="D57" s="102">
        <v>41</v>
      </c>
      <c r="E57" s="121">
        <v>54</v>
      </c>
      <c r="F57" s="103">
        <v>19</v>
      </c>
      <c r="G57" s="104">
        <v>17</v>
      </c>
    </row>
    <row r="58" spans="1:14" x14ac:dyDescent="0.25">
      <c r="A58" s="99" t="s">
        <v>66</v>
      </c>
      <c r="B58" s="100">
        <v>24</v>
      </c>
      <c r="C58" s="101">
        <v>0</v>
      </c>
      <c r="D58" s="102">
        <v>66</v>
      </c>
      <c r="E58" s="121">
        <v>103</v>
      </c>
      <c r="F58" s="103">
        <v>0</v>
      </c>
      <c r="G58" s="105">
        <v>0</v>
      </c>
    </row>
    <row r="59" spans="1:14" x14ac:dyDescent="0.25">
      <c r="A59" s="106" t="s">
        <v>67</v>
      </c>
      <c r="B59" s="107">
        <v>0</v>
      </c>
      <c r="C59" s="101">
        <v>0</v>
      </c>
      <c r="D59" s="102">
        <v>0</v>
      </c>
      <c r="E59" s="121">
        <v>8</v>
      </c>
      <c r="F59" s="103">
        <v>0</v>
      </c>
      <c r="G59" s="105">
        <v>0</v>
      </c>
    </row>
    <row r="60" spans="1:14" ht="30" x14ac:dyDescent="0.25">
      <c r="A60" s="99" t="s">
        <v>68</v>
      </c>
      <c r="B60" s="100">
        <v>71</v>
      </c>
      <c r="C60" s="108">
        <v>121</v>
      </c>
      <c r="D60" s="102">
        <v>125</v>
      </c>
      <c r="E60" s="121">
        <v>124</v>
      </c>
      <c r="F60" s="103">
        <v>42</v>
      </c>
      <c r="G60" s="105">
        <v>60</v>
      </c>
    </row>
    <row r="61" spans="1:14" ht="30" x14ac:dyDescent="0.25">
      <c r="A61" s="99" t="s">
        <v>69</v>
      </c>
      <c r="B61" s="100">
        <v>267</v>
      </c>
      <c r="C61" s="108">
        <v>62</v>
      </c>
      <c r="D61" s="102">
        <v>264</v>
      </c>
      <c r="E61" s="121">
        <v>312</v>
      </c>
      <c r="F61" s="103">
        <v>125</v>
      </c>
      <c r="G61" s="105">
        <v>175</v>
      </c>
    </row>
    <row r="62" spans="1:14" ht="30.75" thickBot="1" x14ac:dyDescent="0.3">
      <c r="A62" s="109" t="s">
        <v>70</v>
      </c>
      <c r="B62" s="110">
        <v>69</v>
      </c>
      <c r="C62" s="111">
        <v>0</v>
      </c>
      <c r="D62" s="112">
        <v>65</v>
      </c>
      <c r="E62" s="122">
        <v>161</v>
      </c>
      <c r="F62" s="113">
        <v>63</v>
      </c>
      <c r="G62" s="114">
        <v>61</v>
      </c>
    </row>
    <row r="63" spans="1:14" ht="15.75" thickBot="1" x14ac:dyDescent="0.3">
      <c r="A63" s="115" t="s">
        <v>71</v>
      </c>
      <c r="B63" s="116">
        <f>SUM(B56:B62)</f>
        <v>472</v>
      </c>
      <c r="C63" s="117">
        <f>SUM(C56:C62)</f>
        <v>183</v>
      </c>
      <c r="D63" s="118">
        <f>SUM(D56:D62)</f>
        <v>624</v>
      </c>
      <c r="E63" s="123">
        <f>SUM(E56:E62)</f>
        <v>978</v>
      </c>
      <c r="F63" s="119">
        <f>SUM(F56:F62)</f>
        <v>249</v>
      </c>
      <c r="G63" s="115">
        <f>SUM(G56:G62)</f>
        <v>313</v>
      </c>
    </row>
  </sheetData>
  <mergeCells count="8">
    <mergeCell ref="A53:C53"/>
    <mergeCell ref="E1:E3"/>
    <mergeCell ref="F1:F3"/>
    <mergeCell ref="G1:G3"/>
    <mergeCell ref="A1:A3"/>
    <mergeCell ref="B1:B3"/>
    <mergeCell ref="C1:C3"/>
    <mergeCell ref="D1:D3"/>
  </mergeCells>
  <pageMargins left="0.70866141732283472" right="0.70866141732283472" top="0.35433070866141736" bottom="0.35433070866141736" header="0.31496062992125984" footer="0.31496062992125984"/>
  <pageSetup paperSize="9" scale="70" orientation="portrait" horizontalDpi="4294967293" verticalDpi="0" r:id="rId1"/>
  <headerFooter>
    <oddHeader>&amp;Lavf antony &amp;Crapport activités 2022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sandre</dc:creator>
  <cp:lastModifiedBy>Catherine SANDRE</cp:lastModifiedBy>
  <cp:lastPrinted>2023-11-05T13:23:45Z</cp:lastPrinted>
  <dcterms:created xsi:type="dcterms:W3CDTF">2022-10-17T13:29:53Z</dcterms:created>
  <dcterms:modified xsi:type="dcterms:W3CDTF">2023-11-05T15:21:25Z</dcterms:modified>
</cp:coreProperties>
</file>